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<sst xmlns="http://schemas.openxmlformats.org/spreadsheetml/2006/main" count="27" uniqueCount="22">
  <si>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</si>
  <si>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</si>
  <si>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</si>
  <si>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</si>
  <si>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</si>
  <si>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</si>
  <si>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</si>
  <si>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</si>
  <si>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</si>
  <si>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</si>
  <si>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</si>
  <si>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</si>
  <si>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</si>
  <si>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</si>
  <si>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</si>
  <si>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</si>
  <si>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</si>
  <si>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</si>
  <si>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</si>
  <si>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</si>
  <si>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</si>
  <si>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10.11.2017 г. по 8:00 11.11.2017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</si>
</sst>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2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5" borderId="6" xfId="5" applyNumberFormat="1" applyFont="1" applyFill="1" applyBorder="1" applyAlignment="1">
      <alignment horizontal="center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zoomScale="80" zoomScaleNormal="80" workbookViewId="0">
      <selection activeCell="F15" sqref="F15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2" spans="3:18" ht="18.75" x14ac:dyDescent="0.3">
      <c r="C2" s="16" t="s">
        <v>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3:18" ht="15" customHeight="1" x14ac:dyDescent="0.25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20" t="s">
        <v>19</v>
      </c>
      <c r="M4" s="21"/>
      <c r="N4" s="21"/>
      <c r="O4" s="21"/>
      <c r="P4" s="22"/>
      <c r="Q4" s="23" t="s">
        <v>9</v>
      </c>
      <c r="R4" s="24"/>
    </row>
    <row r="5" spans="3:18" ht="30" x14ac:dyDescent="0.25">
      <c r="C5" s="18"/>
      <c r="D5" s="18"/>
      <c r="E5" s="18"/>
      <c r="F5" s="18"/>
      <c r="G5" s="18"/>
      <c r="H5" s="18"/>
      <c r="I5" s="18"/>
      <c r="J5" s="18"/>
      <c r="K5" s="18"/>
      <c r="L5" s="20" t="s">
        <v>10</v>
      </c>
      <c r="M5" s="22"/>
      <c r="N5" s="20" t="s">
        <v>11</v>
      </c>
      <c r="O5" s="22"/>
      <c r="P5" s="3" t="s">
        <v>12</v>
      </c>
      <c r="Q5" s="25"/>
      <c r="R5" s="26"/>
    </row>
    <row r="6" spans="3:18" x14ac:dyDescent="0.25">
      <c r="C6" s="19"/>
      <c r="D6" s="19"/>
      <c r="E6" s="19"/>
      <c r="F6" s="19"/>
      <c r="G6" s="19"/>
      <c r="H6" s="19"/>
      <c r="I6" s="19"/>
      <c r="J6" s="19"/>
      <c r="K6" s="19"/>
      <c r="L6" s="3" t="s">
        <v>13</v>
      </c>
      <c r="M6" s="3" t="s">
        <v>14</v>
      </c>
      <c r="N6" s="3" t="s">
        <v>13</v>
      </c>
      <c r="O6" s="3" t="s">
        <v>14</v>
      </c>
      <c r="P6" s="3" t="s">
        <v>14</v>
      </c>
      <c r="Q6" s="4" t="s">
        <v>10</v>
      </c>
      <c r="R6" s="4" t="s">
        <v>11</v>
      </c>
    </row>
    <row r="7" spans="3:18" x14ac:dyDescent="0.25">
      <c r="C7" s="5" t="s">
        <v>15</v>
      </c>
      <c r="D7" s="27">
        <v>43050</v>
      </c>
      <c r="E7" s="5">
        <v>30</v>
      </c>
      <c r="F7" s="5">
        <v>0</v>
      </c>
      <c r="G7" s="6">
        <v>80</v>
      </c>
      <c r="H7" s="7">
        <v>2235472</v>
      </c>
      <c r="I7" s="7">
        <v>47198</v>
      </c>
      <c r="J7" s="6">
        <v>158</v>
      </c>
      <c r="K7" s="6">
        <v>42</v>
      </c>
      <c r="L7" s="6">
        <v>24</v>
      </c>
      <c r="M7" s="6">
        <v>29</v>
      </c>
      <c r="N7" s="6">
        <v>24</v>
      </c>
      <c r="O7" s="6">
        <v>28</v>
      </c>
      <c r="P7" s="6">
        <v>57</v>
      </c>
      <c r="Q7" s="8">
        <v>37</v>
      </c>
      <c r="R7" s="8">
        <v>7</v>
      </c>
    </row>
    <row r="8" spans="3:18" x14ac:dyDescent="0.25">
      <c r="C8" s="9" t="s">
        <v>16</v>
      </c>
      <c r="D8" s="28"/>
      <c r="E8" s="10">
        <v>14.2</v>
      </c>
      <c r="F8" s="10">
        <v>0</v>
      </c>
      <c r="G8" s="11">
        <v>9</v>
      </c>
      <c r="H8" s="12">
        <v>769570</v>
      </c>
      <c r="I8" s="12">
        <v>19450</v>
      </c>
      <c r="J8" s="11">
        <v>40</v>
      </c>
      <c r="K8" s="11">
        <v>69</v>
      </c>
      <c r="L8" s="11">
        <v>4</v>
      </c>
      <c r="M8" s="11">
        <v>3</v>
      </c>
      <c r="N8" s="11">
        <v>5</v>
      </c>
      <c r="O8" s="11">
        <v>5</v>
      </c>
      <c r="P8" s="6">
        <v>8</v>
      </c>
      <c r="Q8" s="10">
        <v>3</v>
      </c>
      <c r="R8" s="13">
        <v>0</v>
      </c>
    </row>
    <row r="9" spans="3:18" x14ac:dyDescent="0.25">
      <c r="C9" s="9" t="s">
        <v>17</v>
      </c>
      <c r="D9" s="28"/>
      <c r="E9" s="10">
        <v>20</v>
      </c>
      <c r="F9" s="10">
        <v>6</v>
      </c>
      <c r="G9" s="11">
        <v>0</v>
      </c>
      <c r="H9" s="15">
        <v>442692</v>
      </c>
      <c r="I9" s="15">
        <v>0</v>
      </c>
      <c r="J9" s="15">
        <v>0</v>
      </c>
      <c r="K9" s="15">
        <v>14</v>
      </c>
      <c r="L9" s="15">
        <v>8</v>
      </c>
      <c r="M9" s="15">
        <v>8</v>
      </c>
      <c r="N9" s="15">
        <v>2</v>
      </c>
      <c r="O9" s="15">
        <v>2</v>
      </c>
      <c r="P9" s="6">
        <v>10</v>
      </c>
      <c r="Q9" s="2">
        <v>0</v>
      </c>
      <c r="R9" s="2">
        <v>0</v>
      </c>
    </row>
    <row r="10" spans="3:18" x14ac:dyDescent="0.25">
      <c r="C10" s="5" t="s">
        <v>18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3:18" x14ac:dyDescent="0.25">
      <c r="C11" s="9" t="s">
        <v>20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6">
        <v>0</v>
      </c>
      <c r="Q11" s="1">
        <v>0</v>
      </c>
      <c r="R11" s="1">
        <v>0</v>
      </c>
    </row>
    <row r="12" spans="3:18" x14ac:dyDescent="0.25">
      <c r="C12" s="30"/>
      <c r="D12" s="31"/>
      <c r="E12" s="14">
        <f>SUM(E7:E11)</f>
        <v>64.2</v>
      </c>
      <c r="F12" s="14">
        <f t="shared" ref="F12:R12" si="0">F7+F8+F9+F10+F11</f>
        <v>6</v>
      </c>
      <c r="G12" s="14">
        <f t="shared" si="0"/>
        <v>89</v>
      </c>
      <c r="H12" s="14">
        <f t="shared" si="0"/>
        <v>3447734</v>
      </c>
      <c r="I12" s="14">
        <f t="shared" si="0"/>
        <v>66648</v>
      </c>
      <c r="J12" s="14">
        <f t="shared" si="0"/>
        <v>198</v>
      </c>
      <c r="K12" s="14">
        <f t="shared" si="0"/>
        <v>125</v>
      </c>
      <c r="L12" s="14">
        <f t="shared" si="0"/>
        <v>36</v>
      </c>
      <c r="M12" s="14">
        <f t="shared" si="0"/>
        <v>40</v>
      </c>
      <c r="N12" s="14">
        <f t="shared" si="0"/>
        <v>31</v>
      </c>
      <c r="O12" s="14">
        <f t="shared" si="0"/>
        <v>35</v>
      </c>
      <c r="P12" s="14">
        <f t="shared" si="0"/>
        <v>75</v>
      </c>
      <c r="Q12" s="14">
        <f t="shared" si="0"/>
        <v>40</v>
      </c>
      <c r="R12" s="14">
        <f t="shared" si="0"/>
        <v>7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3CBB9A-2DC6-4081-BCED-FEBC530E714B}"/>
</file>

<file path=customXml/itemProps2.xml><?xml version="1.0" encoding="utf-8"?>
<ds:datastoreItem xmlns:ds="http://schemas.openxmlformats.org/officeDocument/2006/customXml" ds:itemID="{12350B0A-F899-49C3-848A-5BFA95501201}"/>
</file>

<file path=customXml/itemProps3.xml><?xml version="1.0" encoding="utf-8"?>
<ds:datastoreItem xmlns:ds="http://schemas.openxmlformats.org/officeDocument/2006/customXml" ds:itemID="{74350601-6853-4B14-A5B1-0C66DA8833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2017-11-13T06:47:39Z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